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<sst xmlns="http://schemas.openxmlformats.org/spreadsheetml/2006/main" count="47" uniqueCount="46">
  <si>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55A</t>
  </si>
  <si>
    <t>57A</t>
  </si>
  <si>
    <t>15°</t>
  </si>
  <si>
    <t>908 km</t>
  </si>
  <si>
    <t>59A</t>
  </si>
  <si>
    <t>40°</t>
  </si>
  <si>
    <t>741 km</t>
  </si>
  <si>
    <t>59a</t>
  </si>
  <si>
    <t>DUBUS Standard Aurora report format</t>
  </si>
  <si>
    <r>
      <t>[YOUR CALL]</t>
    </r>
    <r>
      <rPr>
        <sz val="10"/>
        <rFont val="Arial"/>
        <family val="0"/>
      </rPr>
      <t xml:space="preserve"> in </t>
    </r>
    <r>
      <rPr>
        <sz val="10"/>
        <color indexed="10"/>
        <rFont val="Arial"/>
        <family val="2"/>
      </rPr>
      <t>[YOURLOCATOR]</t>
    </r>
    <r>
      <rPr>
        <sz val="10"/>
        <rFont val="Arial"/>
        <family val="0"/>
      </rPr>
      <t xml:space="preserve"> wkd on </t>
    </r>
    <r>
      <rPr>
        <sz val="10"/>
        <color indexed="10"/>
        <rFont val="Arial"/>
        <family val="2"/>
      </rPr>
      <t>[QRG]</t>
    </r>
    <r>
      <rPr>
        <sz val="10"/>
        <rFont val="Arial"/>
        <family val="0"/>
      </rPr>
      <t xml:space="preserve"> MHz:</t>
    </r>
  </si>
  <si>
    <t>Why standardized report format?</t>
  </si>
  <si>
    <t>Reports can be more easily read when the appearance is the same, that means</t>
  </si>
  <si>
    <t>1. only capital letters used for call, locator and report</t>
  </si>
  <si>
    <t xml:space="preserve">2. almost identical level of detail </t>
  </si>
  <si>
    <t>This is my recommendation for reporting:</t>
  </si>
  <si>
    <t>SM5ABC</t>
  </si>
  <si>
    <t>DL3XYZ</t>
  </si>
  <si>
    <t>JO44AB</t>
  </si>
  <si>
    <t>JO66XX</t>
  </si>
  <si>
    <t>UTC</t>
  </si>
  <si>
    <t>CALL</t>
  </si>
  <si>
    <t>LOCATOR</t>
  </si>
  <si>
    <t>RST sent</t>
  </si>
  <si>
    <t>RST rcvd</t>
  </si>
  <si>
    <t>QTF</t>
  </si>
  <si>
    <t>QRB</t>
  </si>
  <si>
    <t>This is the basic data that may be reported:</t>
  </si>
  <si>
    <t>For scientific evaluation most of this data is mandatory, and particularly the beaming (QTF).</t>
  </si>
  <si>
    <t>It will also be a lot easier to use the data for scientific evaluation afterwards, as previously done by DF5AI et. al.</t>
  </si>
  <si>
    <t>If you cannot easily provide an EXCEL file that is OK. Basic ASCII text or Word format will do as well.</t>
  </si>
  <si>
    <t>Time conversion</t>
  </si>
  <si>
    <t>14.40</t>
  </si>
  <si>
    <t>1440Z</t>
  </si>
  <si>
    <t>Here are some conversion tools if your logging program should provide data in a very different format (will work only in EXCEL):</t>
  </si>
  <si>
    <t>Report conversion</t>
  </si>
  <si>
    <t>QTF conversion</t>
  </si>
  <si>
    <t>330deg</t>
  </si>
  <si>
    <t>Distance conversion</t>
  </si>
  <si>
    <t>246</t>
  </si>
  <si>
    <t>Finally you delete the origanal and the first column.</t>
  </si>
  <si>
    <r>
      <t xml:space="preserve">RIG: </t>
    </r>
    <r>
      <rPr>
        <sz val="10"/>
        <color indexed="10"/>
        <rFont val="Arial"/>
        <family val="2"/>
      </rPr>
      <t>[Your equipment - if you want to tell other what you are using]</t>
    </r>
  </si>
  <si>
    <t>Just make sure you use the same data separator throughout the document (e.g. a blank, tabulator, semicolon, whatever...).</t>
  </si>
  <si>
    <t>Then I will manage to edit all data columns alltogether, and do not need to modify single cells.</t>
  </si>
  <si>
    <t>If this seems all too complicated, do not worry, just send your report in whatever format you can easily generate!</t>
  </si>
  <si>
    <t>by LA0BY 27.1.2016</t>
  </si>
  <si>
    <t xml:space="preserve">To use it you just create an empty column after the data column to be converted (blue), copy the formula (green area)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</si>
</sst>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&lt;=9999]0000;General"/>
    <numFmt numFmtId="165" formatCode="yyyy\-mm\-dd"/>
    <numFmt numFmtId="166" formatCode="hh:mm:ss"/>
    <numFmt numFmtId="167" formatCode="hh:mm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 horizontal="right"/>
    </xf>
    <xf numFmtId="165" fontId="3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 horizontal="left"/>
    </xf>
    <xf numFmtId="49" fontId="0" fillId="34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34" borderId="0" xfId="0" applyNumberFormat="1" applyFill="1" applyAlignment="1">
      <alignment horizontal="center"/>
    </xf>
    <xf numFmtId="167" fontId="39" fillId="33" borderId="0" xfId="0" applyNumberFormat="1" applyFont="1" applyFill="1" applyAlignment="1">
      <alignment horizontal="lef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164" fontId="0" fillId="35" borderId="0" xfId="0" applyNumberFormat="1" applyFill="1" applyAlignment="1">
      <alignment horizontal="center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">
      <selection activeCell="N19" sqref="N19"/>
    </sheetView>
  </sheetViews>
  <sheetFormatPr defaultColWidth="9.140625" defaultRowHeight="12.75"/>
  <cols>
    <col min="1" max="16384" width="11.421875" style="0" customWidth="1"/>
  </cols>
  <sheetData>
    <row r="1" spans="1:6" s="9" customFormat="1" ht="15.75">
      <c r="A1" s="9" t="s">
        <v>8</v>
      </c>
      <c r="F1" s="10" t="s">
        <v>44</v>
      </c>
    </row>
    <row r="3" spans="1:8" ht="12.75">
      <c r="A3" s="22" t="s">
        <v>26</v>
      </c>
      <c r="B3" s="15"/>
      <c r="C3" s="15"/>
      <c r="D3" s="23"/>
      <c r="E3" s="15"/>
      <c r="F3" s="15"/>
      <c r="G3" s="21"/>
      <c r="H3" s="34"/>
    </row>
    <row r="4" spans="1:8" s="13" customFormat="1" ht="12.75">
      <c r="A4" s="27" t="s">
        <v>19</v>
      </c>
      <c r="B4" s="28" t="s">
        <v>20</v>
      </c>
      <c r="C4" s="28" t="s">
        <v>21</v>
      </c>
      <c r="D4" s="28" t="s">
        <v>22</v>
      </c>
      <c r="E4" s="28" t="s">
        <v>23</v>
      </c>
      <c r="F4" s="28" t="s">
        <v>24</v>
      </c>
      <c r="G4" s="29" t="s">
        <v>25</v>
      </c>
      <c r="H4" s="35"/>
    </row>
    <row r="5" spans="1:8" s="13" customFormat="1" ht="12.75">
      <c r="A5" s="11"/>
      <c r="B5" s="12"/>
      <c r="C5" s="12"/>
      <c r="D5" s="12"/>
      <c r="E5" s="12"/>
      <c r="F5" s="12"/>
      <c r="H5" s="35"/>
    </row>
    <row r="6" ht="12.75">
      <c r="H6" s="34"/>
    </row>
    <row r="7" spans="1:8" s="8" customFormat="1" ht="12.75">
      <c r="A7" s="14" t="s">
        <v>14</v>
      </c>
      <c r="B7" s="14"/>
      <c r="C7" s="14"/>
      <c r="D7" s="14"/>
      <c r="E7" s="14"/>
      <c r="F7" s="14"/>
      <c r="G7" s="14"/>
      <c r="H7" s="36"/>
    </row>
    <row r="8" spans="1:8" ht="12.75">
      <c r="A8" s="15"/>
      <c r="B8" s="15"/>
      <c r="C8" s="15"/>
      <c r="D8" s="15"/>
      <c r="E8" s="15"/>
      <c r="F8" s="15"/>
      <c r="G8" s="15"/>
      <c r="H8" s="34"/>
    </row>
    <row r="9" spans="1:8" s="4" customFormat="1" ht="12.75">
      <c r="A9" s="16" t="s">
        <v>9</v>
      </c>
      <c r="B9" s="17"/>
      <c r="C9" s="17"/>
      <c r="D9" s="18"/>
      <c r="E9" s="17"/>
      <c r="F9" s="17"/>
      <c r="G9" s="19"/>
      <c r="H9" s="37"/>
    </row>
    <row r="10" spans="1:8" ht="12.75">
      <c r="A10" s="20">
        <v>37940</v>
      </c>
      <c r="B10" s="17"/>
      <c r="C10" s="17"/>
      <c r="D10" s="18"/>
      <c r="E10" s="17"/>
      <c r="F10" s="17"/>
      <c r="G10" s="21"/>
      <c r="H10" s="34"/>
    </row>
    <row r="11" spans="1:8" ht="12.75">
      <c r="A11" s="39">
        <v>0.9166666666666666</v>
      </c>
      <c r="B11" s="40" t="s">
        <v>15</v>
      </c>
      <c r="C11" s="40" t="s">
        <v>18</v>
      </c>
      <c r="D11" s="41" t="s">
        <v>0</v>
      </c>
      <c r="E11" s="40" t="s">
        <v>1</v>
      </c>
      <c r="F11" s="40" t="s">
        <v>2</v>
      </c>
      <c r="G11" s="40" t="s">
        <v>3</v>
      </c>
      <c r="H11" s="34"/>
    </row>
    <row r="12" spans="1:8" ht="12.75">
      <c r="A12" s="39">
        <v>0.9270833333333334</v>
      </c>
      <c r="B12" s="40" t="s">
        <v>16</v>
      </c>
      <c r="C12" s="40" t="s">
        <v>17</v>
      </c>
      <c r="D12" s="41" t="s">
        <v>4</v>
      </c>
      <c r="E12" s="40" t="s">
        <v>1</v>
      </c>
      <c r="F12" s="40" t="s">
        <v>5</v>
      </c>
      <c r="G12" s="40" t="s">
        <v>6</v>
      </c>
      <c r="H12" s="34"/>
    </row>
    <row r="13" spans="1:8" ht="12.75">
      <c r="A13" s="22" t="s">
        <v>40</v>
      </c>
      <c r="B13" s="15"/>
      <c r="C13" s="15"/>
      <c r="D13" s="23"/>
      <c r="E13" s="15"/>
      <c r="F13" s="15"/>
      <c r="G13" s="15"/>
      <c r="H13" s="34"/>
    </row>
    <row r="16" spans="1:4" ht="12.75">
      <c r="A16" s="1"/>
      <c r="D16" s="2"/>
    </row>
    <row r="17" s="8" customFormat="1" ht="12.75">
      <c r="A17" s="8" t="s">
        <v>10</v>
      </c>
    </row>
    <row r="19" ht="12.75">
      <c r="A19" t="s">
        <v>11</v>
      </c>
    </row>
    <row r="20" ht="12.75">
      <c r="B20" t="s">
        <v>12</v>
      </c>
    </row>
    <row r="21" ht="12.75">
      <c r="B21" t="s">
        <v>13</v>
      </c>
    </row>
    <row r="23" ht="12.75">
      <c r="A23" t="s">
        <v>28</v>
      </c>
    </row>
    <row r="24" spans="1:7" ht="12.75">
      <c r="A24" s="1"/>
      <c r="D24" s="2"/>
      <c r="G24" s="3"/>
    </row>
    <row r="25" spans="1:4" ht="12.75">
      <c r="A25" s="1" t="s">
        <v>27</v>
      </c>
      <c r="D25" s="2"/>
    </row>
    <row r="26" spans="1:7" s="4" customFormat="1" ht="12.75">
      <c r="A26" s="1"/>
      <c r="D26" s="5"/>
      <c r="G26" s="6"/>
    </row>
    <row r="27" spans="1:7" ht="12.75">
      <c r="A27" s="7" t="s">
        <v>29</v>
      </c>
      <c r="B27" s="4"/>
      <c r="C27" s="4"/>
      <c r="D27" s="5"/>
      <c r="E27" s="4"/>
      <c r="F27" s="4"/>
      <c r="G27" s="3"/>
    </row>
    <row r="28" spans="1:7" ht="12.75">
      <c r="A28" s="2" t="s">
        <v>41</v>
      </c>
      <c r="D28" s="2"/>
      <c r="G28" s="3"/>
    </row>
    <row r="29" spans="1:7" ht="12.75">
      <c r="A29" s="2" t="s">
        <v>42</v>
      </c>
      <c r="D29" s="2"/>
      <c r="G29" s="3"/>
    </row>
    <row r="31" ht="12.75">
      <c r="A31" t="s">
        <v>33</v>
      </c>
    </row>
    <row r="33" spans="1:8" ht="12.75">
      <c r="A33" s="25" t="s">
        <v>30</v>
      </c>
      <c r="B33" s="24"/>
      <c r="D33" s="26" t="s">
        <v>35</v>
      </c>
      <c r="E33" s="4"/>
      <c r="G33" s="25" t="s">
        <v>37</v>
      </c>
      <c r="H33" s="24"/>
    </row>
    <row r="34" spans="1:8" ht="12.75">
      <c r="A34" s="38">
        <v>1404</v>
      </c>
      <c r="B34" s="42" t="str">
        <f>LEFT(A34,2)&amp;":"&amp;RIGHT(A34,2)</f>
        <v>14:04</v>
      </c>
      <c r="D34" s="30">
        <v>330</v>
      </c>
      <c r="E34" s="43" t="str">
        <f>TEXT(D34,"0")&amp;"º"</f>
        <v>330º</v>
      </c>
      <c r="G34" s="32" t="s">
        <v>38</v>
      </c>
      <c r="H34" s="43" t="str">
        <f>TEXT(G34,"0")&amp;" km"</f>
        <v>246 km</v>
      </c>
    </row>
    <row r="35" spans="1:5" ht="12.75">
      <c r="A35" s="38" t="s">
        <v>31</v>
      </c>
      <c r="B35" s="42" t="str">
        <f>LEFT(A35,2)&amp;":"&amp;RIGHT(A35,2)</f>
        <v>14:40</v>
      </c>
      <c r="D35" s="31" t="s">
        <v>36</v>
      </c>
      <c r="E35" s="43" t="str">
        <f>LEFT(D35,3)&amp;"º"</f>
        <v>330º</v>
      </c>
    </row>
    <row r="36" spans="1:8" ht="12.75">
      <c r="A36" s="38" t="s">
        <v>32</v>
      </c>
      <c r="B36" s="42" t="str">
        <f>LEFT(LEFT(A36,4),2)&amp;":"&amp;RIGHT(LEFT(A36,4),2)</f>
        <v>14:40</v>
      </c>
      <c r="G36" s="25" t="s">
        <v>34</v>
      </c>
      <c r="H36" s="4"/>
    </row>
    <row r="37" spans="7:8" ht="12.75">
      <c r="G37" s="32" t="s">
        <v>7</v>
      </c>
      <c r="H37" s="43" t="str">
        <f>UPPER(G37)</f>
        <v>59A</v>
      </c>
    </row>
    <row r="39" ht="12.75">
      <c r="A39" s="10" t="s">
        <v>45</v>
      </c>
    </row>
    <row r="40" ht="12.75">
      <c r="A40" t="s">
        <v>39</v>
      </c>
    </row>
    <row r="42" ht="12.75">
      <c r="A42" s="33" t="s">
        <v>43</v>
      </c>
    </row>
  </sheetData>
  <sheetProtection/>
  <printOptions/>
  <pageMargins left="0.787401575" right="0.787401575" top="0.984251969" bottom="0.984251969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Heck</dc:creator>
  <cp:keywords/>
  <dc:description/>
  <cp:lastModifiedBy>Stefan Heck</cp:lastModifiedBy>
  <dcterms:created xsi:type="dcterms:W3CDTF">2003-11-16T12:54:19Z</dcterms:created>
  <dcterms:modified xsi:type="dcterms:W3CDTF">2016-01-28T07:33:14Z</dcterms:modified>
  <cp:category/>
  <cp:version/>
  <cp:contentType/>
  <cp:contentStatus/>
</cp:coreProperties>
</file>